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20730" windowHeight="11700"/>
  </bookViews>
  <sheets>
    <sheet name="Plan2" sheetId="2" r:id="rId1"/>
    <sheet name="Plan3" sheetId="3" r:id="rId2"/>
  </sheets>
  <definedNames>
    <definedName name="_xlnm.Print_Area" localSheetId="0">Plan2!$A$1:$Q$37</definedName>
  </definedNames>
  <calcPr calcId="144525"/>
</workbook>
</file>

<file path=xl/calcChain.xml><?xml version="1.0" encoding="utf-8"?>
<calcChain xmlns="http://schemas.openxmlformats.org/spreadsheetml/2006/main">
  <c r="J37" i="2" l="1"/>
  <c r="I37" i="2"/>
  <c r="H37" i="2"/>
  <c r="G37" i="2"/>
  <c r="M37" i="2"/>
  <c r="N37" i="2"/>
  <c r="O37" i="2"/>
  <c r="P37" i="2"/>
  <c r="Q36" i="2" l="1"/>
  <c r="Q23" i="2"/>
  <c r="Q21" i="2"/>
  <c r="Q4" i="2"/>
  <c r="Q28" i="2"/>
  <c r="Q11" i="2"/>
  <c r="Q13" i="2"/>
  <c r="Q3" i="2"/>
  <c r="Q12" i="2" l="1"/>
  <c r="Q31" i="2" l="1"/>
  <c r="K31" i="2"/>
  <c r="Q34" i="2" l="1"/>
  <c r="K34" i="2"/>
  <c r="K4" i="2" l="1"/>
  <c r="K21" i="2"/>
  <c r="K28" i="2"/>
  <c r="K37" i="2" l="1"/>
  <c r="Q35" i="2"/>
  <c r="Q33" i="2"/>
  <c r="Q32" i="2"/>
  <c r="Q30" i="2"/>
  <c r="Q29" i="2"/>
  <c r="Q27" i="2"/>
  <c r="Q26" i="2"/>
  <c r="Q25" i="2"/>
  <c r="Q24" i="2"/>
  <c r="Q22" i="2"/>
  <c r="Q20" i="2"/>
  <c r="Q19" i="2"/>
  <c r="Q18" i="2"/>
  <c r="Q17" i="2"/>
  <c r="Q16" i="2"/>
  <c r="Q15" i="2"/>
  <c r="Q14" i="2"/>
  <c r="Q10" i="2"/>
  <c r="Q9" i="2"/>
  <c r="Q8" i="2"/>
  <c r="Q7" i="2"/>
  <c r="Q6" i="2"/>
  <c r="Q5" i="2"/>
  <c r="K36" i="2"/>
  <c r="K35" i="2"/>
  <c r="K33" i="2"/>
  <c r="K32" i="2"/>
  <c r="K30" i="2"/>
  <c r="K29" i="2"/>
  <c r="K27" i="2"/>
  <c r="K26" i="2"/>
  <c r="K25" i="2"/>
  <c r="K24" i="2"/>
  <c r="K23" i="2"/>
  <c r="K22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3" i="2"/>
  <c r="Q37" i="2" l="1"/>
</calcChain>
</file>

<file path=xl/sharedStrings.xml><?xml version="1.0" encoding="utf-8"?>
<sst xmlns="http://schemas.openxmlformats.org/spreadsheetml/2006/main" count="48" uniqueCount="43">
  <si>
    <t>ALDO JOSE KUHL PROF EMEIEF</t>
  </si>
  <si>
    <t>ARACY NOGUEIRA GUIMARAES PROFA EMEIEF</t>
  </si>
  <si>
    <t>ARLINDO DE SALVO PROF CEIEF</t>
  </si>
  <si>
    <t>BENEDICTA DE TOLEDO PROFA EMEIEF</t>
  </si>
  <si>
    <t>CASSIANA MARIA SOARES LENCI PROFA EMEIEF</t>
  </si>
  <si>
    <t>CLARA MONZONI LANG PROFA EMEIEF</t>
  </si>
  <si>
    <t>CRESO ASSUMPCAO COIMBRA EMEIEF</t>
  </si>
  <si>
    <t>EGLE MARIA CIARROCHI PROFA EMEIEF</t>
  </si>
  <si>
    <t>FLORA DE CASTRO RODRIGUES PROFA CEIEF</t>
  </si>
  <si>
    <t>ISMAEL PEREIRA DO LAGO PASTOR EMEIEF</t>
  </si>
  <si>
    <t>JAMILE CARAM DE SOUZA DIAS PROFA CEIEF</t>
  </si>
  <si>
    <t>JOSE CARVALHO FERREIRA DR EMEIEF</t>
  </si>
  <si>
    <t>JOSE JUSTINO CASTILHO PROF EMEIEF</t>
  </si>
  <si>
    <t>JOSE LEVY SOBRINHO MAJOR EMEIEF</t>
  </si>
  <si>
    <t>JOSE PAULINO ARAUJO VARGAS PROF EMEIEF</t>
  </si>
  <si>
    <t>JOSE ROBERTO BRAZ EMEIEF</t>
  </si>
  <si>
    <t>LAERCIO CORTE DEPUTADO EMEIEF</t>
  </si>
  <si>
    <t>LIMEIRA EMEIEF</t>
  </si>
  <si>
    <t>MARCIA APARECIDA DELLA COLETTA SILMANN PROFA EMEIEF</t>
  </si>
  <si>
    <t>MARIA APARECIDA DE LUCA MOORE PROFA EMEIEF</t>
  </si>
  <si>
    <t>MARIA APARECIDA DEGASPARE PROFA EMEIEF</t>
  </si>
  <si>
    <t>MARIA APARECIDA MACHADO JULIANELLI EMEIEF</t>
  </si>
  <si>
    <t>MARIA MADALENA VASCONCELOS DA SILVA PROFA EMEIEF</t>
  </si>
  <si>
    <t>MARIA PAULINA RODRIGUES PROVINCIATTO PROFA CEIEF</t>
  </si>
  <si>
    <t>MARIA THEREZA SILVEIRA DE B CAMARGO EMEIEF</t>
  </si>
  <si>
    <t>MARIO COVAS GOVERNADOR CEIEF</t>
  </si>
  <si>
    <t>MARIO DE SOUZA QUEIROZ FILHO EMEIEF</t>
  </si>
  <si>
    <t>MAURICIO SEBASTIAO FERREIRA PADRE CEIEF</t>
  </si>
  <si>
    <t>MAURO SERGIO VIEIRA VEREADOR EMEIEF</t>
  </si>
  <si>
    <t>NESTOR MARTINS LINO PROF EMEF</t>
  </si>
  <si>
    <t>NOEDIR TADEU SANTINI PROF EMEIEF</t>
  </si>
  <si>
    <t>PRADA EMEIEF</t>
  </si>
  <si>
    <t>WALDEMAR LUCATO DR EMEIEF</t>
  </si>
  <si>
    <t>escolas</t>
  </si>
  <si>
    <t>EVANGELINA MAURO EMEIEF</t>
  </si>
  <si>
    <t>I</t>
  </si>
  <si>
    <t>B</t>
  </si>
  <si>
    <t>P</t>
  </si>
  <si>
    <t>A</t>
  </si>
  <si>
    <t>LEITURA</t>
  </si>
  <si>
    <t>MATEMÁTICA</t>
  </si>
  <si>
    <t>P+A</t>
  </si>
  <si>
    <t>Medias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</si>
</sst>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/>
    <xf numFmtId="0" fontId="1" fillId="0" borderId="1" xfId="0" applyFont="1" applyBorder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9" fontId="1" fillId="2" borderId="1" xfId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topLeftCell="A7" workbookViewId="0">
      <selection activeCell="S36" sqref="S36"/>
    </sheetView>
  </sheetViews>
  <sheetFormatPr defaultRowHeight="15" x14ac:dyDescent="0.25"/>
  <cols>
    <col min="6" max="6" width="2.28515625" customWidth="1"/>
    <col min="7" max="7" width="8.42578125" customWidth="1"/>
    <col min="8" max="8" width="7.7109375" customWidth="1"/>
    <col min="9" max="9" width="8.140625" customWidth="1"/>
    <col min="10" max="10" width="7.7109375" customWidth="1"/>
    <col min="11" max="11" width="8" style="3" customWidth="1"/>
    <col min="12" max="12" width="4.5703125" style="3" customWidth="1"/>
    <col min="13" max="13" width="8" customWidth="1"/>
    <col min="14" max="14" width="8.140625" customWidth="1"/>
    <col min="15" max="15" width="7.5703125" customWidth="1"/>
    <col min="16" max="16" width="7.42578125" customWidth="1"/>
    <col min="17" max="17" width="8.28515625" customWidth="1"/>
  </cols>
  <sheetData>
    <row r="1" spans="1:17" x14ac:dyDescent="0.25">
      <c r="A1" s="7"/>
      <c r="B1" s="7"/>
      <c r="C1" s="7"/>
      <c r="D1" s="7"/>
      <c r="E1" s="7"/>
      <c r="F1" s="7"/>
      <c r="G1" s="24" t="s">
        <v>39</v>
      </c>
      <c r="H1" s="24"/>
      <c r="I1" s="24"/>
      <c r="J1" s="24"/>
      <c r="K1" s="8"/>
      <c r="L1" s="9"/>
      <c r="M1" s="24" t="s">
        <v>40</v>
      </c>
      <c r="N1" s="24"/>
      <c r="O1" s="24"/>
      <c r="P1" s="24"/>
      <c r="Q1" s="10"/>
    </row>
    <row r="2" spans="1:17" x14ac:dyDescent="0.25">
      <c r="A2" s="26" t="s">
        <v>33</v>
      </c>
      <c r="B2" s="26"/>
      <c r="C2" s="26"/>
      <c r="D2" s="26"/>
      <c r="E2" s="26"/>
      <c r="F2" s="26"/>
      <c r="G2" s="11" t="s">
        <v>35</v>
      </c>
      <c r="H2" s="12" t="s">
        <v>36</v>
      </c>
      <c r="I2" s="12" t="s">
        <v>37</v>
      </c>
      <c r="J2" s="12" t="s">
        <v>38</v>
      </c>
      <c r="K2" s="12" t="s">
        <v>41</v>
      </c>
      <c r="L2" s="13"/>
      <c r="M2" s="12" t="s">
        <v>35</v>
      </c>
      <c r="N2" s="12" t="s">
        <v>36</v>
      </c>
      <c r="O2" s="12" t="s">
        <v>37</v>
      </c>
      <c r="P2" s="12" t="s">
        <v>38</v>
      </c>
      <c r="Q2" s="12" t="s">
        <v>41</v>
      </c>
    </row>
    <row r="3" spans="1:17" x14ac:dyDescent="0.25">
      <c r="A3" s="25" t="s">
        <v>0</v>
      </c>
      <c r="B3" s="25"/>
      <c r="C3" s="25"/>
      <c r="D3" s="25"/>
      <c r="E3" s="25"/>
      <c r="F3" s="25"/>
      <c r="G3" s="14">
        <v>0</v>
      </c>
      <c r="H3" s="15">
        <v>13.72</v>
      </c>
      <c r="I3" s="15">
        <v>49.02</v>
      </c>
      <c r="J3" s="15">
        <v>37.26</v>
      </c>
      <c r="K3" s="16">
        <f>SUM(I3:J3)</f>
        <v>86.28</v>
      </c>
      <c r="L3" s="17"/>
      <c r="M3" s="20">
        <v>0</v>
      </c>
      <c r="N3" s="15">
        <v>19.649999999999999</v>
      </c>
      <c r="O3" s="15">
        <v>43.14</v>
      </c>
      <c r="P3" s="15">
        <v>37.25</v>
      </c>
      <c r="Q3" s="16">
        <f t="shared" ref="Q3:Q21" si="0">SUM(O3:P3)</f>
        <v>80.39</v>
      </c>
    </row>
    <row r="4" spans="1:17" x14ac:dyDescent="0.25">
      <c r="A4" s="25" t="s">
        <v>1</v>
      </c>
      <c r="B4" s="25"/>
      <c r="C4" s="25"/>
      <c r="D4" s="25"/>
      <c r="E4" s="25"/>
      <c r="F4" s="25"/>
      <c r="G4" s="14">
        <v>2.52</v>
      </c>
      <c r="H4" s="15">
        <v>47.12</v>
      </c>
      <c r="I4" s="15">
        <v>36.94</v>
      </c>
      <c r="J4" s="15">
        <v>13.41</v>
      </c>
      <c r="K4" s="16">
        <f>SUM(I4:J4)</f>
        <v>50.349999999999994</v>
      </c>
      <c r="L4" s="17"/>
      <c r="M4" s="20">
        <v>0.1489</v>
      </c>
      <c r="N4" s="15">
        <v>39.479999999999997</v>
      </c>
      <c r="O4" s="15">
        <v>35.36</v>
      </c>
      <c r="P4" s="15">
        <v>10.08</v>
      </c>
      <c r="Q4" s="16">
        <f t="shared" si="0"/>
        <v>45.44</v>
      </c>
    </row>
    <row r="5" spans="1:17" x14ac:dyDescent="0.25">
      <c r="A5" s="25" t="s">
        <v>2</v>
      </c>
      <c r="B5" s="25"/>
      <c r="C5" s="25"/>
      <c r="D5" s="25"/>
      <c r="E5" s="25"/>
      <c r="F5" s="25"/>
      <c r="G5" s="14">
        <v>4.25</v>
      </c>
      <c r="H5" s="15">
        <v>23.76</v>
      </c>
      <c r="I5" s="15">
        <v>52.08</v>
      </c>
      <c r="J5" s="15">
        <v>6.44</v>
      </c>
      <c r="K5" s="16">
        <f t="shared" ref="K5:K21" si="1">SUM(I5:J5)</f>
        <v>58.519999999999996</v>
      </c>
      <c r="L5" s="17"/>
      <c r="M5" s="20">
        <v>6.3299999999999995E-2</v>
      </c>
      <c r="N5" s="15">
        <v>38.479999999999997</v>
      </c>
      <c r="O5" s="15">
        <v>42.43</v>
      </c>
      <c r="P5" s="15">
        <v>12.76</v>
      </c>
      <c r="Q5" s="16">
        <f t="shared" si="0"/>
        <v>55.19</v>
      </c>
    </row>
    <row r="6" spans="1:17" x14ac:dyDescent="0.25">
      <c r="A6" s="25" t="s">
        <v>3</v>
      </c>
      <c r="B6" s="25"/>
      <c r="C6" s="25"/>
      <c r="D6" s="25"/>
      <c r="E6" s="25"/>
      <c r="F6" s="25"/>
      <c r="G6" s="14">
        <v>7.14</v>
      </c>
      <c r="H6" s="15">
        <v>29.4</v>
      </c>
      <c r="I6" s="15">
        <v>44.04</v>
      </c>
      <c r="J6" s="15">
        <v>19.399999999999999</v>
      </c>
      <c r="K6" s="16">
        <f t="shared" si="1"/>
        <v>63.44</v>
      </c>
      <c r="L6" s="17"/>
      <c r="M6" s="20">
        <v>9.7600000000000006E-2</v>
      </c>
      <c r="N6" s="15">
        <v>41.78</v>
      </c>
      <c r="O6" s="15">
        <v>36.19</v>
      </c>
      <c r="P6" s="15">
        <v>12.26</v>
      </c>
      <c r="Q6" s="16">
        <f t="shared" si="0"/>
        <v>48.449999999999996</v>
      </c>
    </row>
    <row r="7" spans="1:17" x14ac:dyDescent="0.25">
      <c r="A7" s="25" t="s">
        <v>4</v>
      </c>
      <c r="B7" s="25"/>
      <c r="C7" s="25"/>
      <c r="D7" s="25"/>
      <c r="E7" s="25"/>
      <c r="F7" s="25"/>
      <c r="G7" s="14">
        <v>5.6</v>
      </c>
      <c r="H7" s="15">
        <v>22.11</v>
      </c>
      <c r="I7" s="15">
        <v>51.73</v>
      </c>
      <c r="J7" s="15">
        <v>20.56</v>
      </c>
      <c r="K7" s="16">
        <f t="shared" si="1"/>
        <v>72.289999999999992</v>
      </c>
      <c r="L7" s="17"/>
      <c r="M7" s="20">
        <v>5.6000000000000001E-2</v>
      </c>
      <c r="N7" s="15">
        <v>32.380000000000003</v>
      </c>
      <c r="O7" s="15">
        <v>37.06</v>
      </c>
      <c r="P7" s="15">
        <v>24.94</v>
      </c>
      <c r="Q7" s="16">
        <f t="shared" si="0"/>
        <v>62</v>
      </c>
    </row>
    <row r="8" spans="1:17" x14ac:dyDescent="0.25">
      <c r="A8" s="25" t="s">
        <v>5</v>
      </c>
      <c r="B8" s="25"/>
      <c r="C8" s="25"/>
      <c r="D8" s="25"/>
      <c r="E8" s="25"/>
      <c r="F8" s="25"/>
      <c r="G8" s="14">
        <v>9.52</v>
      </c>
      <c r="H8" s="15">
        <v>28.57</v>
      </c>
      <c r="I8" s="15">
        <v>28.58</v>
      </c>
      <c r="J8" s="15">
        <v>33.33</v>
      </c>
      <c r="K8" s="16">
        <f t="shared" si="1"/>
        <v>61.91</v>
      </c>
      <c r="L8" s="17"/>
      <c r="M8" s="20">
        <v>0.14280000000000001</v>
      </c>
      <c r="N8" s="15">
        <v>14.28</v>
      </c>
      <c r="O8" s="15">
        <v>47.62</v>
      </c>
      <c r="P8" s="15">
        <v>23.81</v>
      </c>
      <c r="Q8" s="16">
        <f t="shared" si="0"/>
        <v>71.429999999999993</v>
      </c>
    </row>
    <row r="9" spans="1:17" x14ac:dyDescent="0.25">
      <c r="A9" s="25" t="s">
        <v>6</v>
      </c>
      <c r="B9" s="25"/>
      <c r="C9" s="25"/>
      <c r="D9" s="25"/>
      <c r="E9" s="25"/>
      <c r="F9" s="25"/>
      <c r="G9" s="14">
        <v>4.76</v>
      </c>
      <c r="H9" s="15">
        <v>23.96</v>
      </c>
      <c r="I9" s="15">
        <v>33.340000000000003</v>
      </c>
      <c r="J9" s="15">
        <v>38.090000000000003</v>
      </c>
      <c r="K9" s="16">
        <f t="shared" si="1"/>
        <v>71.430000000000007</v>
      </c>
      <c r="L9" s="17"/>
      <c r="M9" s="21">
        <v>0.1429</v>
      </c>
      <c r="N9" s="15">
        <v>28.57</v>
      </c>
      <c r="O9" s="15">
        <v>33.33</v>
      </c>
      <c r="P9" s="15">
        <v>23.81</v>
      </c>
      <c r="Q9" s="16">
        <f t="shared" si="0"/>
        <v>57.14</v>
      </c>
    </row>
    <row r="10" spans="1:17" x14ac:dyDescent="0.25">
      <c r="A10" s="25" t="s">
        <v>7</v>
      </c>
      <c r="B10" s="25"/>
      <c r="C10" s="25"/>
      <c r="D10" s="25"/>
      <c r="E10" s="25"/>
      <c r="F10" s="25"/>
      <c r="G10" s="14">
        <v>0</v>
      </c>
      <c r="H10" s="15">
        <v>19.72</v>
      </c>
      <c r="I10" s="15">
        <v>38.950000000000003</v>
      </c>
      <c r="J10" s="15">
        <v>39.450000000000003</v>
      </c>
      <c r="K10" s="16">
        <f t="shared" si="1"/>
        <v>78.400000000000006</v>
      </c>
      <c r="L10" s="17"/>
      <c r="M10" s="20">
        <v>7.0199999999999999E-2</v>
      </c>
      <c r="N10" s="15">
        <v>26.76</v>
      </c>
      <c r="O10" s="15">
        <v>43.08</v>
      </c>
      <c r="P10" s="15">
        <v>23.18</v>
      </c>
      <c r="Q10" s="16">
        <f t="shared" si="0"/>
        <v>66.259999999999991</v>
      </c>
    </row>
    <row r="11" spans="1:17" x14ac:dyDescent="0.25">
      <c r="A11" s="25" t="s">
        <v>34</v>
      </c>
      <c r="B11" s="25"/>
      <c r="C11" s="25"/>
      <c r="D11" s="25"/>
      <c r="E11" s="25"/>
      <c r="F11" s="25"/>
      <c r="G11" s="14">
        <v>3.24</v>
      </c>
      <c r="H11" s="15">
        <v>27.34</v>
      </c>
      <c r="I11" s="15">
        <v>32.020000000000003</v>
      </c>
      <c r="J11" s="15">
        <v>37.409999999999997</v>
      </c>
      <c r="K11" s="16">
        <f t="shared" si="1"/>
        <v>69.430000000000007</v>
      </c>
      <c r="L11" s="17"/>
      <c r="M11" s="20">
        <v>3.24</v>
      </c>
      <c r="N11" s="15">
        <v>21.58</v>
      </c>
      <c r="O11" s="15">
        <v>42.97</v>
      </c>
      <c r="P11" s="15">
        <v>32.01</v>
      </c>
      <c r="Q11" s="16">
        <f t="shared" si="0"/>
        <v>74.97999999999999</v>
      </c>
    </row>
    <row r="12" spans="1:17" x14ac:dyDescent="0.25">
      <c r="A12" s="25" t="s">
        <v>8</v>
      </c>
      <c r="B12" s="25"/>
      <c r="C12" s="25"/>
      <c r="D12" s="25"/>
      <c r="E12" s="25"/>
      <c r="F12" s="25"/>
      <c r="G12" s="14">
        <v>3.64</v>
      </c>
      <c r="H12" s="15">
        <v>27.62</v>
      </c>
      <c r="I12" s="15">
        <v>29.7</v>
      </c>
      <c r="J12" s="15">
        <v>39.049999999999997</v>
      </c>
      <c r="K12" s="16">
        <f t="shared" si="1"/>
        <v>68.75</v>
      </c>
      <c r="L12" s="17"/>
      <c r="M12" s="20">
        <v>5.4600000000000003E-2</v>
      </c>
      <c r="N12" s="15">
        <v>20.46</v>
      </c>
      <c r="O12" s="15">
        <v>48.14</v>
      </c>
      <c r="P12" s="15">
        <v>25.93</v>
      </c>
      <c r="Q12" s="16">
        <f t="shared" si="0"/>
        <v>74.069999999999993</v>
      </c>
    </row>
    <row r="13" spans="1:17" x14ac:dyDescent="0.25">
      <c r="A13" s="25" t="s">
        <v>9</v>
      </c>
      <c r="B13" s="25"/>
      <c r="C13" s="25"/>
      <c r="D13" s="25"/>
      <c r="E13" s="25"/>
      <c r="F13" s="25"/>
      <c r="G13" s="14">
        <v>1.47</v>
      </c>
      <c r="H13" s="15">
        <v>27.86</v>
      </c>
      <c r="I13" s="15">
        <v>41.96</v>
      </c>
      <c r="J13" s="15">
        <v>28.08</v>
      </c>
      <c r="K13" s="16">
        <f t="shared" si="1"/>
        <v>70.039999999999992</v>
      </c>
      <c r="L13" s="17"/>
      <c r="M13" s="20">
        <v>4.48E-2</v>
      </c>
      <c r="N13" s="15">
        <v>19.41</v>
      </c>
      <c r="O13" s="15">
        <v>39.32</v>
      </c>
      <c r="P13" s="15">
        <v>36.799999999999997</v>
      </c>
      <c r="Q13" s="16">
        <f t="shared" si="0"/>
        <v>76.12</v>
      </c>
    </row>
    <row r="14" spans="1:17" x14ac:dyDescent="0.25">
      <c r="A14" s="25" t="s">
        <v>10</v>
      </c>
      <c r="B14" s="25"/>
      <c r="C14" s="25"/>
      <c r="D14" s="25"/>
      <c r="E14" s="25"/>
      <c r="F14" s="25"/>
      <c r="G14" s="14">
        <v>16</v>
      </c>
      <c r="H14" s="15">
        <v>12</v>
      </c>
      <c r="I14" s="15">
        <v>16</v>
      </c>
      <c r="J14" s="15">
        <v>56</v>
      </c>
      <c r="K14" s="16">
        <f t="shared" si="1"/>
        <v>72</v>
      </c>
      <c r="L14" s="17"/>
      <c r="M14" s="20">
        <v>0.08</v>
      </c>
      <c r="N14" s="15">
        <v>16</v>
      </c>
      <c r="O14" s="15">
        <v>24</v>
      </c>
      <c r="P14" s="15">
        <v>52</v>
      </c>
      <c r="Q14" s="16">
        <f t="shared" si="0"/>
        <v>76</v>
      </c>
    </row>
    <row r="15" spans="1:17" x14ac:dyDescent="0.25">
      <c r="A15" s="25" t="s">
        <v>11</v>
      </c>
      <c r="B15" s="25"/>
      <c r="C15" s="25"/>
      <c r="D15" s="25"/>
      <c r="E15" s="25"/>
      <c r="F15" s="25"/>
      <c r="G15" s="14">
        <v>5.26</v>
      </c>
      <c r="H15" s="15">
        <v>15.79</v>
      </c>
      <c r="I15" s="15">
        <v>47.37</v>
      </c>
      <c r="J15" s="15">
        <v>31.58</v>
      </c>
      <c r="K15" s="16">
        <f t="shared" si="1"/>
        <v>78.949999999999989</v>
      </c>
      <c r="L15" s="17"/>
      <c r="M15" s="20">
        <v>0</v>
      </c>
      <c r="N15" s="15">
        <v>31.58</v>
      </c>
      <c r="O15" s="15">
        <v>47.37</v>
      </c>
      <c r="P15" s="15">
        <v>21.05</v>
      </c>
      <c r="Q15" s="16">
        <f t="shared" si="0"/>
        <v>68.42</v>
      </c>
    </row>
    <row r="16" spans="1:17" x14ac:dyDescent="0.25">
      <c r="A16" s="25" t="s">
        <v>12</v>
      </c>
      <c r="B16" s="25"/>
      <c r="C16" s="25"/>
      <c r="D16" s="25"/>
      <c r="E16" s="25"/>
      <c r="F16" s="25"/>
      <c r="G16" s="14">
        <v>3.4</v>
      </c>
      <c r="H16" s="15">
        <v>24.19</v>
      </c>
      <c r="I16" s="15">
        <v>41.68</v>
      </c>
      <c r="J16" s="15">
        <v>30.75</v>
      </c>
      <c r="K16" s="16">
        <f t="shared" si="1"/>
        <v>72.430000000000007</v>
      </c>
      <c r="L16" s="17"/>
      <c r="M16" s="20">
        <v>9.8000000000000004E-2</v>
      </c>
      <c r="N16" s="15">
        <v>37.869999999999997</v>
      </c>
      <c r="O16" s="15">
        <v>34.130000000000003</v>
      </c>
      <c r="P16" s="15">
        <v>18.02</v>
      </c>
      <c r="Q16" s="16">
        <f t="shared" si="0"/>
        <v>52.150000000000006</v>
      </c>
    </row>
    <row r="17" spans="1:17" x14ac:dyDescent="0.25">
      <c r="A17" s="25" t="s">
        <v>13</v>
      </c>
      <c r="B17" s="25"/>
      <c r="C17" s="25"/>
      <c r="D17" s="25"/>
      <c r="E17" s="25"/>
      <c r="F17" s="25"/>
      <c r="G17" s="14">
        <v>1.46</v>
      </c>
      <c r="H17" s="15">
        <v>17.43</v>
      </c>
      <c r="I17" s="15">
        <v>43.5</v>
      </c>
      <c r="J17" s="15">
        <v>37.61</v>
      </c>
      <c r="K17" s="16">
        <f t="shared" si="1"/>
        <v>81.11</v>
      </c>
      <c r="L17" s="17"/>
      <c r="M17" s="20">
        <v>4.36E-2</v>
      </c>
      <c r="N17" s="15">
        <v>15.9</v>
      </c>
      <c r="O17" s="15">
        <v>36.26</v>
      </c>
      <c r="P17" s="15">
        <v>43.49</v>
      </c>
      <c r="Q17" s="16">
        <f t="shared" si="0"/>
        <v>79.75</v>
      </c>
    </row>
    <row r="18" spans="1:17" x14ac:dyDescent="0.25">
      <c r="A18" s="25" t="s">
        <v>14</v>
      </c>
      <c r="B18" s="25"/>
      <c r="C18" s="25"/>
      <c r="D18" s="25"/>
      <c r="E18" s="25"/>
      <c r="F18" s="25"/>
      <c r="G18" s="14">
        <v>6.97</v>
      </c>
      <c r="H18" s="15">
        <v>42.23</v>
      </c>
      <c r="I18" s="15">
        <v>28.03</v>
      </c>
      <c r="J18" s="15">
        <v>23.48</v>
      </c>
      <c r="K18" s="16">
        <f t="shared" si="1"/>
        <v>51.510000000000005</v>
      </c>
      <c r="L18" s="17"/>
      <c r="M18" s="20">
        <v>0.12690000000000001</v>
      </c>
      <c r="N18" s="15">
        <v>29.64</v>
      </c>
      <c r="O18" s="15">
        <v>47.07</v>
      </c>
      <c r="P18" s="15">
        <v>10.61</v>
      </c>
      <c r="Q18" s="16">
        <f t="shared" si="0"/>
        <v>57.68</v>
      </c>
    </row>
    <row r="19" spans="1:17" x14ac:dyDescent="0.25">
      <c r="A19" s="25" t="s">
        <v>15</v>
      </c>
      <c r="B19" s="25"/>
      <c r="C19" s="25"/>
      <c r="D19" s="25"/>
      <c r="E19" s="25"/>
      <c r="F19" s="25"/>
      <c r="G19" s="14">
        <v>7.89</v>
      </c>
      <c r="H19" s="15">
        <v>16.72</v>
      </c>
      <c r="I19" s="15">
        <v>55.72</v>
      </c>
      <c r="J19" s="15">
        <v>19.66</v>
      </c>
      <c r="K19" s="16">
        <f t="shared" si="1"/>
        <v>75.38</v>
      </c>
      <c r="L19" s="17"/>
      <c r="M19" s="20">
        <v>0.20519999999999999</v>
      </c>
      <c r="N19" s="15">
        <v>24.61</v>
      </c>
      <c r="O19" s="15">
        <v>45.2</v>
      </c>
      <c r="P19" s="15">
        <v>19.66</v>
      </c>
      <c r="Q19" s="16">
        <f t="shared" si="0"/>
        <v>64.86</v>
      </c>
    </row>
    <row r="20" spans="1:17" x14ac:dyDescent="0.25">
      <c r="A20" s="25" t="s">
        <v>16</v>
      </c>
      <c r="B20" s="25"/>
      <c r="C20" s="25"/>
      <c r="D20" s="25"/>
      <c r="E20" s="25"/>
      <c r="F20" s="25"/>
      <c r="G20" s="14">
        <v>13.06</v>
      </c>
      <c r="H20" s="15">
        <v>29.57</v>
      </c>
      <c r="I20" s="15">
        <v>36.909999999999997</v>
      </c>
      <c r="J20" s="15">
        <v>20.46</v>
      </c>
      <c r="K20" s="16">
        <f t="shared" si="1"/>
        <v>57.37</v>
      </c>
      <c r="L20" s="17"/>
      <c r="M20" s="20">
        <v>0.16639999999999999</v>
      </c>
      <c r="N20" s="15">
        <v>35.119999999999997</v>
      </c>
      <c r="O20" s="15">
        <v>24.05</v>
      </c>
      <c r="P20" s="15">
        <v>24.17</v>
      </c>
      <c r="Q20" s="16">
        <f t="shared" si="0"/>
        <v>48.22</v>
      </c>
    </row>
    <row r="21" spans="1:17" x14ac:dyDescent="0.25">
      <c r="A21" s="25" t="s">
        <v>17</v>
      </c>
      <c r="B21" s="25"/>
      <c r="C21" s="25"/>
      <c r="D21" s="25"/>
      <c r="E21" s="25"/>
      <c r="F21" s="25"/>
      <c r="G21" s="14">
        <v>0</v>
      </c>
      <c r="H21" s="15">
        <v>20.29</v>
      </c>
      <c r="I21" s="15">
        <v>44.59</v>
      </c>
      <c r="J21" s="15">
        <v>35.119999999999997</v>
      </c>
      <c r="K21" s="16">
        <f t="shared" si="1"/>
        <v>79.710000000000008</v>
      </c>
      <c r="L21" s="17"/>
      <c r="M21" s="20">
        <v>1.9599999999999999E-2</v>
      </c>
      <c r="N21" s="15">
        <v>29.15</v>
      </c>
      <c r="O21" s="15">
        <v>47.57</v>
      </c>
      <c r="P21" s="15">
        <v>21.21</v>
      </c>
      <c r="Q21" s="16">
        <f t="shared" si="0"/>
        <v>68.78</v>
      </c>
    </row>
    <row r="22" spans="1:17" x14ac:dyDescent="0.25">
      <c r="A22" s="6" t="s">
        <v>18</v>
      </c>
      <c r="B22" s="6"/>
      <c r="C22" s="6"/>
      <c r="D22" s="6"/>
      <c r="E22" s="6"/>
      <c r="F22" s="6"/>
      <c r="G22" s="14">
        <v>23.81</v>
      </c>
      <c r="H22" s="15">
        <v>42.85</v>
      </c>
      <c r="I22" s="15">
        <v>28.57</v>
      </c>
      <c r="J22" s="15">
        <v>4.76</v>
      </c>
      <c r="K22" s="16">
        <f t="shared" ref="K22:K28" si="2">SUM(I22:J22)</f>
        <v>33.33</v>
      </c>
      <c r="L22" s="17"/>
      <c r="M22" s="20">
        <v>0.33329999999999999</v>
      </c>
      <c r="N22" s="15">
        <v>33.340000000000003</v>
      </c>
      <c r="O22" s="15">
        <v>28.57</v>
      </c>
      <c r="P22" s="15">
        <v>4.76</v>
      </c>
      <c r="Q22" s="16">
        <f t="shared" ref="Q22:Q28" si="3">SUM(O22:P22)</f>
        <v>33.33</v>
      </c>
    </row>
    <row r="23" spans="1:17" x14ac:dyDescent="0.25">
      <c r="A23" s="25" t="s">
        <v>19</v>
      </c>
      <c r="B23" s="25"/>
      <c r="C23" s="25"/>
      <c r="D23" s="25"/>
      <c r="E23" s="25"/>
      <c r="F23" s="25"/>
      <c r="G23" s="14">
        <v>2.2200000000000002</v>
      </c>
      <c r="H23" s="15">
        <v>41.21</v>
      </c>
      <c r="I23" s="15">
        <v>38.119999999999997</v>
      </c>
      <c r="J23" s="15">
        <v>18.45</v>
      </c>
      <c r="K23" s="16">
        <f t="shared" si="2"/>
        <v>56.569999999999993</v>
      </c>
      <c r="L23" s="17"/>
      <c r="M23" s="20">
        <v>6.1100000000000002E-2</v>
      </c>
      <c r="N23" s="15">
        <v>29.51</v>
      </c>
      <c r="O23" s="15">
        <v>36.26</v>
      </c>
      <c r="P23" s="15">
        <v>28.12</v>
      </c>
      <c r="Q23" s="16">
        <f t="shared" si="3"/>
        <v>64.38</v>
      </c>
    </row>
    <row r="24" spans="1:17" x14ac:dyDescent="0.25">
      <c r="A24" s="25" t="s">
        <v>20</v>
      </c>
      <c r="B24" s="25"/>
      <c r="C24" s="25"/>
      <c r="D24" s="25"/>
      <c r="E24" s="25"/>
      <c r="F24" s="25"/>
      <c r="G24" s="14">
        <v>1.86</v>
      </c>
      <c r="H24" s="15">
        <v>9.35</v>
      </c>
      <c r="I24" s="15">
        <v>35.71</v>
      </c>
      <c r="J24" s="15">
        <v>53.09</v>
      </c>
      <c r="K24" s="16">
        <f t="shared" si="2"/>
        <v>88.800000000000011</v>
      </c>
      <c r="L24" s="17"/>
      <c r="M24" s="20">
        <v>3.7199999999999997E-2</v>
      </c>
      <c r="N24" s="15">
        <v>16.84</v>
      </c>
      <c r="O24" s="15">
        <v>30.23</v>
      </c>
      <c r="P24" s="15">
        <v>49.21</v>
      </c>
      <c r="Q24" s="16">
        <f t="shared" si="3"/>
        <v>79.44</v>
      </c>
    </row>
    <row r="25" spans="1:17" x14ac:dyDescent="0.25">
      <c r="A25" s="25" t="s">
        <v>21</v>
      </c>
      <c r="B25" s="25"/>
      <c r="C25" s="25"/>
      <c r="D25" s="25"/>
      <c r="E25" s="25"/>
      <c r="F25" s="25"/>
      <c r="G25" s="14">
        <v>17.899999999999999</v>
      </c>
      <c r="H25" s="15">
        <v>34.6</v>
      </c>
      <c r="I25" s="15">
        <v>43.39</v>
      </c>
      <c r="J25" s="15">
        <v>4.09</v>
      </c>
      <c r="K25" s="16">
        <f t="shared" si="2"/>
        <v>47.480000000000004</v>
      </c>
      <c r="L25" s="17"/>
      <c r="M25" s="20">
        <v>0.16470000000000001</v>
      </c>
      <c r="N25" s="15">
        <v>33.75</v>
      </c>
      <c r="O25" s="15">
        <v>39.85</v>
      </c>
      <c r="P25" s="15">
        <v>9.93</v>
      </c>
      <c r="Q25" s="16">
        <f t="shared" si="3"/>
        <v>49.78</v>
      </c>
    </row>
    <row r="26" spans="1:17" x14ac:dyDescent="0.25">
      <c r="A26" s="6" t="s">
        <v>22</v>
      </c>
      <c r="B26" s="6"/>
      <c r="C26" s="6"/>
      <c r="D26" s="6"/>
      <c r="E26" s="6"/>
      <c r="F26" s="6"/>
      <c r="G26" s="14">
        <v>8.61</v>
      </c>
      <c r="H26" s="15">
        <v>31.21</v>
      </c>
      <c r="I26" s="15">
        <v>41.37</v>
      </c>
      <c r="J26" s="15">
        <v>18.82</v>
      </c>
      <c r="K26" s="16">
        <f t="shared" si="2"/>
        <v>60.19</v>
      </c>
      <c r="L26" s="17"/>
      <c r="M26" s="20">
        <v>9.9199999999999997E-2</v>
      </c>
      <c r="N26" s="15">
        <v>16.170000000000002</v>
      </c>
      <c r="O26" s="15">
        <v>37.6</v>
      </c>
      <c r="P26" s="15">
        <v>21.18</v>
      </c>
      <c r="Q26" s="16">
        <f t="shared" si="3"/>
        <v>58.78</v>
      </c>
    </row>
    <row r="27" spans="1:17" x14ac:dyDescent="0.25">
      <c r="A27" s="6" t="s">
        <v>23</v>
      </c>
      <c r="B27" s="6"/>
      <c r="C27" s="6"/>
      <c r="D27" s="6"/>
      <c r="E27" s="6"/>
      <c r="F27" s="6"/>
      <c r="G27" s="14">
        <v>18.02</v>
      </c>
      <c r="H27" s="15">
        <v>37.200000000000003</v>
      </c>
      <c r="I27" s="15">
        <v>26.94</v>
      </c>
      <c r="J27" s="15">
        <v>18.22</v>
      </c>
      <c r="K27" s="16">
        <f t="shared" si="2"/>
        <v>45.16</v>
      </c>
      <c r="L27" s="17"/>
      <c r="M27" s="20">
        <v>0.19070000000000001</v>
      </c>
      <c r="N27" s="15">
        <v>33.72</v>
      </c>
      <c r="O27" s="15">
        <v>37.68</v>
      </c>
      <c r="P27" s="15">
        <v>9.5399999999999991</v>
      </c>
      <c r="Q27" s="16">
        <f t="shared" si="3"/>
        <v>47.22</v>
      </c>
    </row>
    <row r="28" spans="1:17" x14ac:dyDescent="0.25">
      <c r="A28" s="25" t="s">
        <v>24</v>
      </c>
      <c r="B28" s="25"/>
      <c r="C28" s="25"/>
      <c r="D28" s="25"/>
      <c r="E28" s="25"/>
      <c r="F28" s="25"/>
      <c r="G28" s="14">
        <v>8.34</v>
      </c>
      <c r="H28" s="15">
        <v>30.08</v>
      </c>
      <c r="I28" s="15">
        <v>32.64</v>
      </c>
      <c r="J28" s="15">
        <v>28.32</v>
      </c>
      <c r="K28" s="16">
        <f t="shared" si="2"/>
        <v>60.96</v>
      </c>
      <c r="L28" s="17"/>
      <c r="M28" s="20">
        <v>6.2399999999999997E-2</v>
      </c>
      <c r="N28" s="15">
        <v>32.72</v>
      </c>
      <c r="O28" s="15">
        <v>48.72</v>
      </c>
      <c r="P28" s="15">
        <v>12.32</v>
      </c>
      <c r="Q28" s="16">
        <f t="shared" si="3"/>
        <v>61.04</v>
      </c>
    </row>
    <row r="29" spans="1:17" x14ac:dyDescent="0.25">
      <c r="A29" s="25" t="s">
        <v>25</v>
      </c>
      <c r="B29" s="25"/>
      <c r="C29" s="25"/>
      <c r="D29" s="25"/>
      <c r="E29" s="25"/>
      <c r="F29" s="25"/>
      <c r="G29" s="14">
        <v>8.07</v>
      </c>
      <c r="H29" s="15">
        <v>19.78</v>
      </c>
      <c r="I29" s="15">
        <v>49.49</v>
      </c>
      <c r="J29" s="15">
        <v>22.65</v>
      </c>
      <c r="K29" s="16">
        <f t="shared" ref="K29:K36" si="4">SUM(I29:J29)</f>
        <v>72.14</v>
      </c>
      <c r="L29" s="17"/>
      <c r="M29" s="20">
        <v>3.3799999999999997E-2</v>
      </c>
      <c r="N29" s="15">
        <v>30.65</v>
      </c>
      <c r="O29" s="15">
        <v>47.46</v>
      </c>
      <c r="P29" s="15">
        <v>18.52</v>
      </c>
      <c r="Q29" s="16">
        <f t="shared" ref="Q29:Q36" si="5">SUM(O29:P29)</f>
        <v>65.98</v>
      </c>
    </row>
    <row r="30" spans="1:17" x14ac:dyDescent="0.25">
      <c r="A30" s="25" t="s">
        <v>26</v>
      </c>
      <c r="B30" s="25"/>
      <c r="C30" s="25"/>
      <c r="D30" s="25"/>
      <c r="E30" s="25"/>
      <c r="F30" s="25"/>
      <c r="G30" s="14">
        <v>4.6500000000000004</v>
      </c>
      <c r="H30" s="15">
        <v>18.600000000000001</v>
      </c>
      <c r="I30" s="15">
        <v>39.54</v>
      </c>
      <c r="J30" s="15">
        <v>41.87</v>
      </c>
      <c r="K30" s="16">
        <f t="shared" si="4"/>
        <v>81.41</v>
      </c>
      <c r="L30" s="17"/>
      <c r="M30" s="20">
        <v>9.2999999999999999E-2</v>
      </c>
      <c r="N30" s="15">
        <v>20.93</v>
      </c>
      <c r="O30" s="15">
        <v>37.21</v>
      </c>
      <c r="P30" s="15">
        <v>32.56</v>
      </c>
      <c r="Q30" s="16">
        <f t="shared" si="5"/>
        <v>69.77000000000001</v>
      </c>
    </row>
    <row r="31" spans="1:17" x14ac:dyDescent="0.25">
      <c r="A31" s="25" t="s">
        <v>27</v>
      </c>
      <c r="B31" s="25"/>
      <c r="C31" s="25"/>
      <c r="D31" s="25"/>
      <c r="E31" s="25"/>
      <c r="F31" s="25"/>
      <c r="G31" s="14">
        <v>8</v>
      </c>
      <c r="H31" s="15">
        <v>0</v>
      </c>
      <c r="I31" s="15">
        <v>40</v>
      </c>
      <c r="J31" s="15">
        <v>54</v>
      </c>
      <c r="K31" s="16">
        <f t="shared" si="4"/>
        <v>94</v>
      </c>
      <c r="L31" s="17"/>
      <c r="M31" s="20">
        <v>0</v>
      </c>
      <c r="N31" s="15">
        <v>28</v>
      </c>
      <c r="O31" s="15">
        <v>32</v>
      </c>
      <c r="P31" s="15">
        <v>40</v>
      </c>
      <c r="Q31" s="16">
        <f t="shared" si="5"/>
        <v>72</v>
      </c>
    </row>
    <row r="32" spans="1:17" x14ac:dyDescent="0.25">
      <c r="A32" s="25" t="s">
        <v>28</v>
      </c>
      <c r="B32" s="25"/>
      <c r="C32" s="25"/>
      <c r="D32" s="25"/>
      <c r="E32" s="25"/>
      <c r="F32" s="25"/>
      <c r="G32" s="14">
        <v>3.85</v>
      </c>
      <c r="H32" s="15">
        <v>12.77</v>
      </c>
      <c r="I32" s="15">
        <v>44.36</v>
      </c>
      <c r="J32" s="15">
        <v>39.01</v>
      </c>
      <c r="K32" s="16">
        <f t="shared" si="4"/>
        <v>83.37</v>
      </c>
      <c r="L32" s="17"/>
      <c r="M32" s="21">
        <v>7.5499999999999998E-2</v>
      </c>
      <c r="N32" s="15">
        <v>27.74</v>
      </c>
      <c r="O32" s="15">
        <v>31.18</v>
      </c>
      <c r="P32" s="15">
        <v>33.520000000000003</v>
      </c>
      <c r="Q32" s="16">
        <f t="shared" si="5"/>
        <v>64.7</v>
      </c>
    </row>
    <row r="33" spans="1:17" x14ac:dyDescent="0.25">
      <c r="A33" s="25" t="s">
        <v>29</v>
      </c>
      <c r="B33" s="25"/>
      <c r="C33" s="25"/>
      <c r="D33" s="25"/>
      <c r="E33" s="25"/>
      <c r="F33" s="25"/>
      <c r="G33" s="14">
        <v>10.64</v>
      </c>
      <c r="H33" s="15">
        <v>33.25</v>
      </c>
      <c r="I33" s="15">
        <v>39.950000000000003</v>
      </c>
      <c r="J33" s="15">
        <v>16.16</v>
      </c>
      <c r="K33" s="16">
        <f t="shared" si="4"/>
        <v>56.11</v>
      </c>
      <c r="L33" s="17"/>
      <c r="M33" s="20">
        <v>3.8199999999999998E-2</v>
      </c>
      <c r="N33" s="15">
        <v>40.9</v>
      </c>
      <c r="O33" s="15">
        <v>42.98</v>
      </c>
      <c r="P33" s="15">
        <v>5.65</v>
      </c>
      <c r="Q33" s="16">
        <f t="shared" si="5"/>
        <v>48.629999999999995</v>
      </c>
    </row>
    <row r="34" spans="1:17" x14ac:dyDescent="0.25">
      <c r="A34" s="25" t="s">
        <v>30</v>
      </c>
      <c r="B34" s="25"/>
      <c r="C34" s="25"/>
      <c r="D34" s="25"/>
      <c r="E34" s="25"/>
      <c r="F34" s="25"/>
      <c r="G34" s="14">
        <v>10</v>
      </c>
      <c r="H34" s="15">
        <v>20</v>
      </c>
      <c r="I34" s="15">
        <v>45</v>
      </c>
      <c r="J34" s="15">
        <v>25</v>
      </c>
      <c r="K34" s="16">
        <f t="shared" si="4"/>
        <v>70</v>
      </c>
      <c r="L34" s="17"/>
      <c r="M34" s="20">
        <v>0.15</v>
      </c>
      <c r="N34" s="15">
        <v>15</v>
      </c>
      <c r="O34" s="15">
        <v>55</v>
      </c>
      <c r="P34" s="15">
        <v>15</v>
      </c>
      <c r="Q34" s="16">
        <f t="shared" si="5"/>
        <v>70</v>
      </c>
    </row>
    <row r="35" spans="1:17" x14ac:dyDescent="0.25">
      <c r="A35" s="25" t="s">
        <v>31</v>
      </c>
      <c r="B35" s="25"/>
      <c r="C35" s="25"/>
      <c r="D35" s="25"/>
      <c r="E35" s="25"/>
      <c r="F35" s="25"/>
      <c r="G35" s="14">
        <v>12.02</v>
      </c>
      <c r="H35" s="15">
        <v>20</v>
      </c>
      <c r="I35" s="15">
        <v>37.979999999999997</v>
      </c>
      <c r="J35" s="15">
        <v>29.99</v>
      </c>
      <c r="K35" s="16">
        <f t="shared" si="4"/>
        <v>67.97</v>
      </c>
      <c r="L35" s="17"/>
      <c r="M35" s="20">
        <v>6.0199999999999997E-2</v>
      </c>
      <c r="N35" s="15">
        <v>33.979999999999997</v>
      </c>
      <c r="O35" s="15">
        <v>36.01</v>
      </c>
      <c r="P35" s="15">
        <v>23.99</v>
      </c>
      <c r="Q35" s="16">
        <f t="shared" si="5"/>
        <v>60</v>
      </c>
    </row>
    <row r="36" spans="1:17" x14ac:dyDescent="0.25">
      <c r="A36" s="25" t="s">
        <v>32</v>
      </c>
      <c r="B36" s="25"/>
      <c r="C36" s="25"/>
      <c r="D36" s="25"/>
      <c r="E36" s="25"/>
      <c r="F36" s="25"/>
      <c r="G36" s="14">
        <v>5.17</v>
      </c>
      <c r="H36" s="15">
        <v>17.59</v>
      </c>
      <c r="I36" s="15">
        <v>37.82</v>
      </c>
      <c r="J36" s="15">
        <v>39.42</v>
      </c>
      <c r="K36" s="16">
        <f t="shared" si="4"/>
        <v>77.240000000000009</v>
      </c>
      <c r="L36" s="17"/>
      <c r="M36" s="20">
        <v>7.9799999999999996E-2</v>
      </c>
      <c r="N36" s="15">
        <v>22.75</v>
      </c>
      <c r="O36" s="15">
        <v>36.54</v>
      </c>
      <c r="P36" s="15">
        <v>32.729999999999997</v>
      </c>
      <c r="Q36" s="16">
        <f t="shared" si="5"/>
        <v>69.27</v>
      </c>
    </row>
    <row r="37" spans="1:17" x14ac:dyDescent="0.25">
      <c r="A37" s="10"/>
      <c r="B37" s="10"/>
      <c r="C37" s="10"/>
      <c r="D37" s="10"/>
      <c r="E37" s="10" t="s">
        <v>42</v>
      </c>
      <c r="F37" s="10"/>
      <c r="G37" s="18">
        <f>AVERAGE(G3:G36)</f>
        <v>7.039411764705882</v>
      </c>
      <c r="H37" s="18">
        <f>AVERAGE(H3:H36)</f>
        <v>24.643823529411776</v>
      </c>
      <c r="I37" s="18">
        <f>AVERAGE(I3:I36)</f>
        <v>39.207058823529408</v>
      </c>
      <c r="J37" s="18">
        <f>AVERAGE(J3:J36)</f>
        <v>28.852647058823532</v>
      </c>
      <c r="K37" s="23">
        <f>AVERAGE(K3:K36)</f>
        <v>68.05970588235293</v>
      </c>
      <c r="L37" s="19"/>
      <c r="M37" s="22">
        <f>AVERAGE(M3:M36)</f>
        <v>0.18470294117647057</v>
      </c>
      <c r="N37" s="18">
        <f>AVERAGE(N3:N36)</f>
        <v>27.608823529411762</v>
      </c>
      <c r="O37" s="18">
        <f>AVERAGE(O3:O36)</f>
        <v>39.164117647058831</v>
      </c>
      <c r="P37" s="18">
        <f>AVERAGE(P3:P36)</f>
        <v>23.825588235294113</v>
      </c>
      <c r="Q37" s="23">
        <f>AVERAGE(Q3:Q36)</f>
        <v>62.989705882352929</v>
      </c>
    </row>
    <row r="38" spans="1:17" x14ac:dyDescent="0.25">
      <c r="J38" s="4"/>
      <c r="K38" s="5"/>
      <c r="L38" s="5"/>
      <c r="M38" s="4"/>
    </row>
    <row r="39" spans="1:17" x14ac:dyDescent="0.25">
      <c r="J39" s="4"/>
      <c r="K39" s="5"/>
      <c r="L39" s="5"/>
      <c r="M39" s="4"/>
    </row>
    <row r="40" spans="1:17" x14ac:dyDescent="0.25">
      <c r="J40" s="4"/>
      <c r="K40" s="5"/>
      <c r="L40" s="5"/>
      <c r="M40" s="4"/>
    </row>
    <row r="41" spans="1:17" x14ac:dyDescent="0.25">
      <c r="J41" s="4"/>
      <c r="K41" s="5"/>
      <c r="L41" s="5"/>
      <c r="M41" s="4"/>
    </row>
    <row r="42" spans="1:17" x14ac:dyDescent="0.25">
      <c r="J42" s="4"/>
      <c r="K42" s="5"/>
      <c r="L42" s="5"/>
      <c r="M42" s="4"/>
    </row>
    <row r="43" spans="1:17" x14ac:dyDescent="0.25">
      <c r="J43" s="4"/>
      <c r="K43" s="5"/>
      <c r="L43" s="5"/>
      <c r="M43" s="4"/>
    </row>
    <row r="44" spans="1:17" x14ac:dyDescent="0.25">
      <c r="J44" s="4"/>
      <c r="K44" s="5"/>
      <c r="L44" s="5"/>
      <c r="M44" s="4"/>
    </row>
    <row r="45" spans="1:17" x14ac:dyDescent="0.25">
      <c r="J45" s="4"/>
      <c r="K45" s="5"/>
      <c r="L45" s="5"/>
      <c r="M45" s="4"/>
    </row>
    <row r="46" spans="1:17" x14ac:dyDescent="0.25">
      <c r="J46" s="4"/>
      <c r="K46" s="5"/>
      <c r="L46" s="5"/>
      <c r="M46" s="4"/>
    </row>
    <row r="47" spans="1:17" x14ac:dyDescent="0.25">
      <c r="J47" s="4"/>
      <c r="K47" s="5"/>
      <c r="L47" s="5"/>
      <c r="M47" s="4"/>
    </row>
    <row r="48" spans="1:17" x14ac:dyDescent="0.25">
      <c r="J48" s="4"/>
      <c r="K48" s="5"/>
      <c r="L48" s="5"/>
      <c r="M48" s="4"/>
    </row>
    <row r="49" spans="10:13" x14ac:dyDescent="0.25">
      <c r="J49" s="4"/>
      <c r="K49" s="5"/>
      <c r="L49" s="5"/>
      <c r="M49" s="4"/>
    </row>
    <row r="50" spans="10:13" x14ac:dyDescent="0.25">
      <c r="J50" s="4"/>
      <c r="K50" s="5"/>
      <c r="L50" s="5"/>
      <c r="M50" s="4"/>
    </row>
    <row r="51" spans="10:13" x14ac:dyDescent="0.25">
      <c r="J51" s="4"/>
      <c r="K51" s="5"/>
      <c r="L51" s="5"/>
      <c r="M51" s="4"/>
    </row>
    <row r="52" spans="10:13" x14ac:dyDescent="0.25">
      <c r="J52" s="4"/>
      <c r="K52" s="5"/>
      <c r="L52" s="5"/>
      <c r="M52" s="4"/>
    </row>
    <row r="53" spans="10:13" x14ac:dyDescent="0.25">
      <c r="J53" s="4"/>
      <c r="K53" s="5"/>
      <c r="L53" s="5"/>
      <c r="M53" s="4"/>
    </row>
    <row r="54" spans="10:13" x14ac:dyDescent="0.25">
      <c r="J54" s="4"/>
      <c r="K54" s="5"/>
      <c r="L54" s="5"/>
      <c r="M54" s="4"/>
    </row>
    <row r="55" spans="10:13" x14ac:dyDescent="0.25">
      <c r="J55" s="4"/>
      <c r="K55" s="5"/>
      <c r="L55" s="5"/>
      <c r="M55" s="4"/>
    </row>
    <row r="56" spans="10:13" x14ac:dyDescent="0.25">
      <c r="J56" s="4"/>
      <c r="K56" s="5"/>
      <c r="L56" s="5"/>
      <c r="M56" s="4"/>
    </row>
    <row r="57" spans="10:13" x14ac:dyDescent="0.25">
      <c r="J57" s="4"/>
      <c r="K57" s="5"/>
      <c r="L57" s="5"/>
      <c r="M57" s="4"/>
    </row>
    <row r="58" spans="10:13" x14ac:dyDescent="0.25">
      <c r="J58" s="4"/>
      <c r="K58" s="5"/>
      <c r="L58" s="5"/>
      <c r="M58" s="4"/>
    </row>
    <row r="59" spans="10:13" x14ac:dyDescent="0.25">
      <c r="J59" s="4"/>
      <c r="K59" s="5"/>
      <c r="L59" s="5"/>
      <c r="M59" s="4"/>
    </row>
    <row r="60" spans="10:13" x14ac:dyDescent="0.25">
      <c r="J60" s="4"/>
      <c r="K60" s="5"/>
      <c r="L60" s="5"/>
      <c r="M60" s="4"/>
    </row>
    <row r="61" spans="10:13" x14ac:dyDescent="0.25">
      <c r="J61" s="4"/>
      <c r="K61" s="5"/>
      <c r="L61" s="5"/>
      <c r="M61" s="4"/>
    </row>
    <row r="62" spans="10:13" x14ac:dyDescent="0.25">
      <c r="J62" s="4"/>
      <c r="K62" s="5"/>
      <c r="L62" s="5"/>
      <c r="M62" s="4"/>
    </row>
    <row r="63" spans="10:13" x14ac:dyDescent="0.25">
      <c r="J63" s="4"/>
      <c r="K63" s="5"/>
      <c r="L63" s="5"/>
      <c r="M63" s="4"/>
    </row>
    <row r="64" spans="10:13" x14ac:dyDescent="0.25">
      <c r="J64" s="4"/>
      <c r="K64" s="5"/>
      <c r="L64" s="5"/>
      <c r="M64" s="4"/>
    </row>
    <row r="65" spans="10:13" x14ac:dyDescent="0.25">
      <c r="J65" s="4"/>
      <c r="K65" s="5"/>
      <c r="L65" s="5"/>
      <c r="M65" s="4"/>
    </row>
    <row r="66" spans="10:13" x14ac:dyDescent="0.25">
      <c r="J66" s="4"/>
      <c r="K66" s="5"/>
      <c r="L66" s="5"/>
      <c r="M66" s="4"/>
    </row>
    <row r="67" spans="10:13" x14ac:dyDescent="0.25">
      <c r="J67" s="4"/>
      <c r="K67" s="5"/>
      <c r="L67" s="5"/>
      <c r="M67" s="4"/>
    </row>
    <row r="68" spans="10:13" x14ac:dyDescent="0.25">
      <c r="J68" s="4"/>
      <c r="K68" s="5"/>
      <c r="L68" s="5"/>
      <c r="M68" s="4"/>
    </row>
    <row r="69" spans="10:13" x14ac:dyDescent="0.25">
      <c r="J69" s="4"/>
      <c r="K69" s="5"/>
      <c r="L69" s="5"/>
      <c r="M69" s="4"/>
    </row>
    <row r="70" spans="10:13" x14ac:dyDescent="0.25">
      <c r="J70" s="4"/>
      <c r="K70" s="5"/>
      <c r="L70" s="5"/>
      <c r="M70" s="4"/>
    </row>
    <row r="71" spans="10:13" x14ac:dyDescent="0.25">
      <c r="J71" s="4"/>
      <c r="K71" s="5"/>
      <c r="L71" s="5"/>
      <c r="M71" s="4"/>
    </row>
    <row r="72" spans="10:13" x14ac:dyDescent="0.25">
      <c r="J72" s="4"/>
      <c r="K72" s="5"/>
      <c r="L72" s="5"/>
      <c r="M72" s="4"/>
    </row>
    <row r="73" spans="10:13" x14ac:dyDescent="0.25">
      <c r="J73" s="4"/>
      <c r="K73" s="5"/>
      <c r="L73" s="5"/>
      <c r="M73" s="4"/>
    </row>
    <row r="74" spans="10:13" x14ac:dyDescent="0.25">
      <c r="J74" s="4"/>
      <c r="K74" s="5"/>
      <c r="L74" s="5"/>
      <c r="M74" s="4"/>
    </row>
    <row r="75" spans="10:13" x14ac:dyDescent="0.25">
      <c r="J75" s="4"/>
      <c r="K75" s="5"/>
      <c r="L75" s="5"/>
      <c r="M75" s="4"/>
    </row>
    <row r="76" spans="10:13" x14ac:dyDescent="0.25">
      <c r="J76" s="4"/>
      <c r="K76" s="5"/>
      <c r="L76" s="5"/>
      <c r="M76" s="4"/>
    </row>
    <row r="77" spans="10:13" x14ac:dyDescent="0.25">
      <c r="J77" s="4"/>
      <c r="K77" s="5"/>
      <c r="L77" s="5"/>
      <c r="M77" s="4"/>
    </row>
    <row r="78" spans="10:13" x14ac:dyDescent="0.25">
      <c r="J78" s="4"/>
      <c r="K78" s="5"/>
      <c r="L78" s="5"/>
      <c r="M78" s="4"/>
    </row>
    <row r="79" spans="10:13" x14ac:dyDescent="0.25">
      <c r="J79" s="4"/>
      <c r="K79" s="5"/>
      <c r="L79" s="5"/>
      <c r="M79" s="4"/>
    </row>
    <row r="80" spans="10:13" x14ac:dyDescent="0.25">
      <c r="J80" s="4"/>
      <c r="K80" s="5"/>
      <c r="L80" s="5"/>
      <c r="M80" s="4"/>
    </row>
    <row r="81" spans="10:13" x14ac:dyDescent="0.25">
      <c r="J81" s="4"/>
      <c r="K81" s="5"/>
      <c r="L81" s="5"/>
      <c r="M81" s="4"/>
    </row>
    <row r="82" spans="10:13" x14ac:dyDescent="0.25">
      <c r="J82" s="4"/>
      <c r="K82" s="5"/>
      <c r="L82" s="5"/>
      <c r="M82" s="4"/>
    </row>
    <row r="83" spans="10:13" x14ac:dyDescent="0.25">
      <c r="J83" s="4"/>
      <c r="K83" s="5"/>
      <c r="L83" s="5"/>
      <c r="M83" s="4"/>
    </row>
    <row r="84" spans="10:13" x14ac:dyDescent="0.25">
      <c r="J84" s="4"/>
      <c r="K84" s="5"/>
      <c r="L84" s="5"/>
      <c r="M84" s="4"/>
    </row>
    <row r="85" spans="10:13" x14ac:dyDescent="0.25">
      <c r="J85" s="4"/>
      <c r="K85" s="5"/>
      <c r="L85" s="5"/>
      <c r="M85" s="4"/>
    </row>
    <row r="86" spans="10:13" x14ac:dyDescent="0.25">
      <c r="J86" s="4"/>
      <c r="K86" s="5"/>
      <c r="L86" s="5"/>
      <c r="M86" s="4"/>
    </row>
    <row r="87" spans="10:13" x14ac:dyDescent="0.25">
      <c r="J87" s="4"/>
      <c r="K87" s="5"/>
      <c r="L87" s="5"/>
      <c r="M87" s="4"/>
    </row>
    <row r="88" spans="10:13" x14ac:dyDescent="0.25">
      <c r="J88" s="4"/>
      <c r="K88" s="5"/>
      <c r="L88" s="5"/>
      <c r="M88" s="4"/>
    </row>
    <row r="89" spans="10:13" x14ac:dyDescent="0.25">
      <c r="J89" s="4"/>
      <c r="K89" s="5"/>
      <c r="L89" s="5"/>
      <c r="M89" s="4"/>
    </row>
    <row r="90" spans="10:13" x14ac:dyDescent="0.25">
      <c r="J90" s="4"/>
      <c r="K90" s="5"/>
      <c r="L90" s="5"/>
      <c r="M90" s="4"/>
    </row>
    <row r="91" spans="10:13" x14ac:dyDescent="0.25">
      <c r="J91" s="4"/>
      <c r="K91" s="5"/>
      <c r="L91" s="5"/>
      <c r="M91" s="4"/>
    </row>
    <row r="92" spans="10:13" x14ac:dyDescent="0.25">
      <c r="J92" s="4"/>
      <c r="K92" s="5"/>
      <c r="L92" s="5"/>
      <c r="M92" s="4"/>
    </row>
    <row r="93" spans="10:13" x14ac:dyDescent="0.25">
      <c r="J93" s="4"/>
      <c r="K93" s="5"/>
      <c r="L93" s="5"/>
      <c r="M93" s="4"/>
    </row>
    <row r="94" spans="10:13" x14ac:dyDescent="0.25">
      <c r="J94" s="4"/>
      <c r="K94" s="5"/>
      <c r="L94" s="5"/>
      <c r="M94" s="4"/>
    </row>
    <row r="95" spans="10:13" x14ac:dyDescent="0.25">
      <c r="J95" s="4"/>
      <c r="K95" s="5"/>
      <c r="L95" s="5"/>
      <c r="M95" s="4"/>
    </row>
    <row r="96" spans="10:13" x14ac:dyDescent="0.25">
      <c r="J96" s="4"/>
      <c r="K96" s="5"/>
      <c r="L96" s="5"/>
      <c r="M96" s="4"/>
    </row>
    <row r="97" spans="10:13" x14ac:dyDescent="0.25">
      <c r="J97" s="4"/>
      <c r="K97" s="5"/>
      <c r="L97" s="5"/>
      <c r="M97" s="4"/>
    </row>
    <row r="98" spans="10:13" x14ac:dyDescent="0.25">
      <c r="J98" s="4"/>
      <c r="K98" s="5"/>
      <c r="L98" s="5"/>
      <c r="M98" s="4"/>
    </row>
    <row r="99" spans="10:13" x14ac:dyDescent="0.25">
      <c r="J99" s="4"/>
      <c r="K99" s="5"/>
      <c r="L99" s="5"/>
      <c r="M99" s="4"/>
    </row>
    <row r="100" spans="10:13" x14ac:dyDescent="0.25">
      <c r="J100" s="4"/>
      <c r="K100" s="5"/>
      <c r="L100" s="5"/>
      <c r="M100" s="4"/>
    </row>
    <row r="101" spans="10:13" x14ac:dyDescent="0.25">
      <c r="J101" s="4"/>
      <c r="K101" s="5"/>
      <c r="L101" s="5"/>
      <c r="M101" s="4"/>
    </row>
    <row r="102" spans="10:13" x14ac:dyDescent="0.25">
      <c r="J102" s="4"/>
      <c r="K102" s="5"/>
      <c r="L102" s="5"/>
      <c r="M102" s="4"/>
    </row>
    <row r="103" spans="10:13" x14ac:dyDescent="0.25">
      <c r="J103" s="4"/>
      <c r="K103" s="5"/>
      <c r="L103" s="5"/>
      <c r="M103" s="4"/>
    </row>
    <row r="104" spans="10:13" x14ac:dyDescent="0.25">
      <c r="J104" s="4"/>
      <c r="K104" s="5"/>
      <c r="L104" s="5"/>
      <c r="M104" s="4"/>
    </row>
    <row r="105" spans="10:13" x14ac:dyDescent="0.25">
      <c r="J105" s="4"/>
      <c r="K105" s="5"/>
      <c r="L105" s="5"/>
      <c r="M105" s="4"/>
    </row>
    <row r="106" spans="10:13" x14ac:dyDescent="0.25">
      <c r="J106" s="4"/>
      <c r="K106" s="5"/>
      <c r="L106" s="5"/>
      <c r="M106" s="4"/>
    </row>
    <row r="107" spans="10:13" x14ac:dyDescent="0.25">
      <c r="J107" s="4"/>
      <c r="K107" s="5"/>
      <c r="L107" s="5"/>
      <c r="M107" s="4"/>
    </row>
    <row r="108" spans="10:13" x14ac:dyDescent="0.25">
      <c r="J108" s="4"/>
      <c r="K108" s="5"/>
      <c r="L108" s="5"/>
      <c r="M108" s="4"/>
    </row>
    <row r="109" spans="10:13" x14ac:dyDescent="0.25">
      <c r="J109" s="4"/>
      <c r="K109" s="5"/>
      <c r="L109" s="5"/>
      <c r="M109" s="4"/>
    </row>
    <row r="110" spans="10:13" x14ac:dyDescent="0.25">
      <c r="J110" s="4"/>
      <c r="K110" s="5"/>
      <c r="L110" s="5"/>
      <c r="M110" s="4"/>
    </row>
    <row r="111" spans="10:13" x14ac:dyDescent="0.25">
      <c r="J111" s="4"/>
      <c r="K111" s="5"/>
      <c r="L111" s="5"/>
      <c r="M111" s="4"/>
    </row>
    <row r="112" spans="10:13" x14ac:dyDescent="0.25">
      <c r="J112" s="4"/>
      <c r="K112" s="5"/>
      <c r="L112" s="5"/>
      <c r="M112" s="4"/>
    </row>
    <row r="113" spans="10:13" x14ac:dyDescent="0.25">
      <c r="J113" s="4"/>
      <c r="K113" s="5"/>
      <c r="L113" s="5"/>
      <c r="M113" s="4"/>
    </row>
    <row r="114" spans="10:13" x14ac:dyDescent="0.25">
      <c r="J114" s="4"/>
      <c r="K114" s="5"/>
      <c r="L114" s="5"/>
      <c r="M114" s="4"/>
    </row>
    <row r="115" spans="10:13" x14ac:dyDescent="0.25">
      <c r="J115" s="4"/>
      <c r="K115" s="5"/>
      <c r="L115" s="5"/>
      <c r="M115" s="4"/>
    </row>
    <row r="116" spans="10:13" x14ac:dyDescent="0.25">
      <c r="J116" s="4"/>
      <c r="K116" s="5"/>
      <c r="L116" s="5"/>
      <c r="M116" s="4"/>
    </row>
    <row r="117" spans="10:13" x14ac:dyDescent="0.25">
      <c r="J117" s="4"/>
      <c r="K117" s="5"/>
      <c r="L117" s="5"/>
      <c r="M117" s="4"/>
    </row>
    <row r="118" spans="10:13" x14ac:dyDescent="0.25">
      <c r="J118" s="4"/>
      <c r="K118" s="5"/>
      <c r="L118" s="5"/>
      <c r="M118" s="4"/>
    </row>
    <row r="119" spans="10:13" x14ac:dyDescent="0.25">
      <c r="J119" s="4"/>
      <c r="K119" s="5"/>
      <c r="L119" s="5"/>
      <c r="M119" s="4"/>
    </row>
    <row r="120" spans="10:13" x14ac:dyDescent="0.25">
      <c r="J120" s="4"/>
      <c r="K120" s="5"/>
      <c r="L120" s="5"/>
      <c r="M120" s="4"/>
    </row>
    <row r="121" spans="10:13" x14ac:dyDescent="0.25">
      <c r="J121" s="4"/>
      <c r="K121" s="5"/>
      <c r="L121" s="5"/>
      <c r="M121" s="4"/>
    </row>
    <row r="122" spans="10:13" x14ac:dyDescent="0.25">
      <c r="J122" s="4"/>
      <c r="K122" s="5"/>
      <c r="L122" s="5"/>
      <c r="M122" s="4"/>
    </row>
    <row r="123" spans="10:13" x14ac:dyDescent="0.25">
      <c r="J123" s="4"/>
      <c r="K123" s="5"/>
      <c r="L123" s="5"/>
      <c r="M123" s="4"/>
    </row>
    <row r="124" spans="10:13" x14ac:dyDescent="0.25">
      <c r="J124" s="4"/>
      <c r="K124" s="5"/>
      <c r="L124" s="5"/>
      <c r="M124" s="4"/>
    </row>
    <row r="125" spans="10:13" x14ac:dyDescent="0.25">
      <c r="J125" s="4"/>
      <c r="K125" s="5"/>
      <c r="L125" s="5"/>
      <c r="M125" s="4"/>
    </row>
    <row r="126" spans="10:13" x14ac:dyDescent="0.25">
      <c r="J126" s="4"/>
      <c r="K126" s="5"/>
      <c r="L126" s="5"/>
      <c r="M126" s="4"/>
    </row>
    <row r="127" spans="10:13" x14ac:dyDescent="0.25">
      <c r="J127" s="4"/>
      <c r="K127" s="5"/>
      <c r="L127" s="5"/>
      <c r="M127" s="4"/>
    </row>
    <row r="128" spans="10:13" x14ac:dyDescent="0.25">
      <c r="J128" s="4"/>
      <c r="K128" s="5"/>
      <c r="L128" s="5"/>
      <c r="M128" s="4"/>
    </row>
    <row r="129" spans="10:13" x14ac:dyDescent="0.25">
      <c r="J129" s="4"/>
      <c r="K129" s="5"/>
      <c r="L129" s="5"/>
      <c r="M129" s="4"/>
    </row>
    <row r="130" spans="10:13" x14ac:dyDescent="0.25">
      <c r="J130" s="4"/>
      <c r="K130" s="5"/>
      <c r="L130" s="5"/>
      <c r="M130" s="4"/>
    </row>
    <row r="131" spans="10:13" x14ac:dyDescent="0.25">
      <c r="J131" s="4"/>
      <c r="K131" s="5"/>
      <c r="L131" s="5"/>
      <c r="M131" s="4"/>
    </row>
    <row r="132" spans="10:13" x14ac:dyDescent="0.25">
      <c r="J132" s="4"/>
      <c r="K132" s="5"/>
      <c r="L132" s="5"/>
      <c r="M132" s="4"/>
    </row>
    <row r="133" spans="10:13" x14ac:dyDescent="0.25">
      <c r="J133" s="4"/>
      <c r="K133" s="5"/>
      <c r="L133" s="5"/>
      <c r="M133" s="4"/>
    </row>
    <row r="134" spans="10:13" x14ac:dyDescent="0.25">
      <c r="J134" s="4"/>
      <c r="K134" s="5"/>
      <c r="L134" s="5"/>
      <c r="M134" s="4"/>
    </row>
    <row r="135" spans="10:13" x14ac:dyDescent="0.25">
      <c r="J135" s="4"/>
      <c r="K135" s="5"/>
      <c r="L135" s="5"/>
      <c r="M135" s="4"/>
    </row>
    <row r="136" spans="10:13" x14ac:dyDescent="0.25">
      <c r="J136" s="4"/>
      <c r="K136" s="5"/>
      <c r="L136" s="5"/>
      <c r="M136" s="4"/>
    </row>
    <row r="137" spans="10:13" x14ac:dyDescent="0.25">
      <c r="J137" s="4"/>
      <c r="K137" s="5"/>
      <c r="L137" s="5"/>
      <c r="M137" s="4"/>
    </row>
    <row r="138" spans="10:13" x14ac:dyDescent="0.25">
      <c r="J138" s="4"/>
      <c r="K138" s="5"/>
      <c r="L138" s="5"/>
      <c r="M138" s="4"/>
    </row>
    <row r="139" spans="10:13" x14ac:dyDescent="0.25">
      <c r="J139" s="4"/>
      <c r="K139" s="5"/>
      <c r="L139" s="5"/>
      <c r="M139" s="4"/>
    </row>
    <row r="140" spans="10:13" x14ac:dyDescent="0.25">
      <c r="J140" s="4"/>
      <c r="K140" s="5"/>
      <c r="L140" s="5"/>
      <c r="M140" s="4"/>
    </row>
    <row r="141" spans="10:13" x14ac:dyDescent="0.25">
      <c r="K141" s="2"/>
      <c r="L141" s="2"/>
    </row>
  </sheetData>
  <mergeCells count="34">
    <mergeCell ref="A7:F7"/>
    <mergeCell ref="A8:F8"/>
    <mergeCell ref="A9:F9"/>
    <mergeCell ref="A2:F2"/>
    <mergeCell ref="A3:F3"/>
    <mergeCell ref="A4:F4"/>
    <mergeCell ref="A5:F5"/>
    <mergeCell ref="A6:F6"/>
    <mergeCell ref="A18:F18"/>
    <mergeCell ref="A19:F19"/>
    <mergeCell ref="A20:F20"/>
    <mergeCell ref="A21:F21"/>
    <mergeCell ref="A10:F10"/>
    <mergeCell ref="A13:F13"/>
    <mergeCell ref="A14:F14"/>
    <mergeCell ref="A15:F15"/>
    <mergeCell ref="A16:F16"/>
    <mergeCell ref="A17:F17"/>
    <mergeCell ref="G1:J1"/>
    <mergeCell ref="M1:P1"/>
    <mergeCell ref="A36:F36"/>
    <mergeCell ref="A24:F24"/>
    <mergeCell ref="A28:F28"/>
    <mergeCell ref="A29:F29"/>
    <mergeCell ref="A30:F30"/>
    <mergeCell ref="A31:F31"/>
    <mergeCell ref="A32:F32"/>
    <mergeCell ref="A33:F33"/>
    <mergeCell ref="A34:F34"/>
    <mergeCell ref="A35:F35"/>
    <mergeCell ref="A25:F25"/>
    <mergeCell ref="A23:F23"/>
    <mergeCell ref="A11:F11"/>
    <mergeCell ref="A12:F12"/>
  </mergeCells>
  <pageMargins left="0.25" right="0.25" top="0.75" bottom="0.75" header="0.3" footer="0.3"/>
  <pageSetup paperSize="9" scale="9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B16"/>
    </sheetView>
  </sheetViews>
  <sheetFormatPr defaultRowHeight="15" x14ac:dyDescent="0.25"/>
  <cols>
    <col min="1" max="1" width="27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7"/>
      <c r="B2" s="1"/>
    </row>
    <row r="3" spans="1:8" x14ac:dyDescent="0.25">
      <c r="A3" s="28"/>
      <c r="B3" s="1"/>
    </row>
    <row r="4" spans="1:8" x14ac:dyDescent="0.25">
      <c r="A4" s="28"/>
      <c r="B4" s="1"/>
    </row>
    <row r="5" spans="1:8" x14ac:dyDescent="0.25">
      <c r="A5" s="28"/>
      <c r="B5" s="1"/>
    </row>
    <row r="6" spans="1:8" x14ac:dyDescent="0.25">
      <c r="A6" s="29"/>
      <c r="B6" s="1"/>
    </row>
    <row r="7" spans="1:8" x14ac:dyDescent="0.25">
      <c r="A7" s="27"/>
      <c r="B7" s="1"/>
    </row>
    <row r="8" spans="1:8" x14ac:dyDescent="0.25">
      <c r="A8" s="29"/>
      <c r="B8" s="1"/>
    </row>
    <row r="9" spans="1:8" x14ac:dyDescent="0.25">
      <c r="A9" s="1"/>
      <c r="B9" s="1"/>
    </row>
    <row r="10" spans="1:8" x14ac:dyDescent="0.25">
      <c r="A10" s="27"/>
      <c r="B10" s="1"/>
    </row>
    <row r="11" spans="1:8" x14ac:dyDescent="0.25">
      <c r="A11" s="28"/>
      <c r="B11" s="1"/>
    </row>
    <row r="12" spans="1:8" x14ac:dyDescent="0.25">
      <c r="A12" s="28"/>
      <c r="B12" s="1"/>
    </row>
    <row r="13" spans="1:8" x14ac:dyDescent="0.25">
      <c r="A13" s="29"/>
      <c r="B13" s="1"/>
    </row>
    <row r="14" spans="1:8" x14ac:dyDescent="0.25">
      <c r="A14" s="27"/>
      <c r="B14" s="1"/>
    </row>
    <row r="15" spans="1:8" x14ac:dyDescent="0.25">
      <c r="A15" s="29"/>
      <c r="B15" s="1"/>
    </row>
    <row r="16" spans="1:8" x14ac:dyDescent="0.25">
      <c r="A16" s="1"/>
      <c r="B16" s="1"/>
    </row>
  </sheetData>
  <mergeCells count="4">
    <mergeCell ref="A2:A6"/>
    <mergeCell ref="A7:A8"/>
    <mergeCell ref="A10:A13"/>
    <mergeCell ref="A14:A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Plan2</vt:lpstr>
      <vt:lpstr>Plan3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</dc:creator>
  <cp:lastModifiedBy>Alessandra Daniele Pascotto</cp:lastModifiedBy>
  <cp:lastPrinted>2016-08-03T14:26:10Z</cp:lastPrinted>
  <dcterms:created xsi:type="dcterms:W3CDTF">2015-02-12T23:12:18Z</dcterms:created>
  <dcterms:modified xsi:type="dcterms:W3CDTF">2016-08-03T19:44:15Z</dcterms:modified>
</cp:coreProperties>
</file>